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LC_Passport 2.3.23\Convention\Treas Workshop\"/>
    </mc:Choice>
  </mc:AlternateContent>
  <xr:revisionPtr revIDLastSave="0" documentId="8_{4E562042-ADCF-43FF-A103-9D0EB9B0039C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Budget Template" sheetId="1" r:id="rId1"/>
    <sheet name="Monthly Template 2" sheetId="13" r:id="rId2"/>
    <sheet name="Monthly Template 1" sheetId="12" r:id="rId3"/>
  </sheets>
  <definedNames>
    <definedName name="_xlnm.Print_Area" localSheetId="0">'Budget Template'!$A$1:$E$104</definedName>
    <definedName name="_xlnm.Print_Area" localSheetId="2">'Monthly Template 1'!$A$1:$G$40</definedName>
    <definedName name="_xlnm.Print_Area" localSheetId="1">'Monthly Template 2'!$A$1:$G$40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0" i="13" l="1"/>
  <c r="C18" i="13"/>
  <c r="C5" i="13"/>
  <c r="C31" i="13" s="1"/>
  <c r="C31" i="12"/>
  <c r="C30" i="12"/>
  <c r="C5" i="12"/>
  <c r="C18" i="12"/>
  <c r="E79" i="1"/>
  <c r="D79" i="1"/>
  <c r="C79" i="1"/>
  <c r="B79" i="1"/>
  <c r="E77" i="1"/>
  <c r="D77" i="1"/>
  <c r="C77" i="1"/>
  <c r="B77" i="1"/>
  <c r="E67" i="1"/>
  <c r="D67" i="1"/>
  <c r="C67" i="1"/>
  <c r="E24" i="1"/>
  <c r="D24" i="1"/>
  <c r="C24" i="1"/>
  <c r="C27" i="1" s="1"/>
  <c r="E15" i="1"/>
  <c r="E27" i="1" s="1"/>
  <c r="E84" i="1" s="1"/>
  <c r="D15" i="1"/>
  <c r="D27" i="1" s="1"/>
  <c r="D84" i="1" s="1"/>
  <c r="C15" i="1"/>
  <c r="B84" i="1"/>
  <c r="B27" i="1"/>
  <c r="B24" i="1"/>
  <c r="B67" i="1"/>
  <c r="B15" i="1"/>
  <c r="E39" i="1"/>
  <c r="E52" i="1"/>
  <c r="C39" i="1"/>
  <c r="C52" i="1"/>
  <c r="B39" i="1"/>
  <c r="B52" i="1"/>
  <c r="D39" i="1"/>
  <c r="D52" i="1"/>
  <c r="E82" i="1" l="1"/>
  <c r="E85" i="1" s="1"/>
  <c r="E86" i="1" s="1"/>
  <c r="C84" i="1"/>
  <c r="B82" i="1"/>
  <c r="B85" i="1" s="1"/>
  <c r="B86" i="1" s="1"/>
  <c r="D82" i="1"/>
  <c r="D85" i="1" s="1"/>
  <c r="D86" i="1" s="1"/>
  <c r="C82" i="1"/>
  <c r="C85" i="1" s="1"/>
  <c r="C86" i="1" l="1"/>
</calcChain>
</file>

<file path=xl/sharedStrings.xml><?xml version="1.0" encoding="utf-8"?>
<sst xmlns="http://schemas.openxmlformats.org/spreadsheetml/2006/main" count="136" uniqueCount="99">
  <si>
    <t>Income:</t>
  </si>
  <si>
    <t xml:space="preserve">          Total Estimated Income</t>
  </si>
  <si>
    <t>Expenses:</t>
  </si>
  <si>
    <t xml:space="preserve">  Estimated State, International, and Area Expenses</t>
  </si>
  <si>
    <t xml:space="preserve">     Total Estimated State &amp; International Expenses</t>
  </si>
  <si>
    <t xml:space="preserve">    ASTEF - Chapter Donation</t>
  </si>
  <si>
    <t xml:space="preserve">    TSO Eula Lee Carter</t>
  </si>
  <si>
    <t xml:space="preserve">    Int'l Golden Gift</t>
  </si>
  <si>
    <t xml:space="preserve">    Int'l World Fellowship Fund</t>
  </si>
  <si>
    <t xml:space="preserve">    Int'l Speakers Fund</t>
  </si>
  <si>
    <t xml:space="preserve">    Int'l Emergency Fund</t>
  </si>
  <si>
    <t xml:space="preserve">    Schools for Africa (UNICEF)</t>
  </si>
  <si>
    <t xml:space="preserve">    Total Estimated Contribution Expenses</t>
  </si>
  <si>
    <t xml:space="preserve">  Estimated Chapter Expenses                      </t>
  </si>
  <si>
    <t xml:space="preserve">     Chapter Grant-in-Aid</t>
  </si>
  <si>
    <t xml:space="preserve">     Chapter Scholarship</t>
  </si>
  <si>
    <t xml:space="preserve">     Corr.Sec. (newsletter mailing/printing + cards)</t>
  </si>
  <si>
    <t xml:space="preserve">     Ceremony flowers / expenses</t>
  </si>
  <si>
    <t xml:space="preserve">     Member/Spouse Memorials/Flowers</t>
  </si>
  <si>
    <t xml:space="preserve">     Membership Supplies </t>
  </si>
  <si>
    <t xml:space="preserve"> Estimated Other Chapter Expenses</t>
  </si>
  <si>
    <t xml:space="preserve">  Estimated Chapter Collections Expense</t>
  </si>
  <si>
    <t>Total Estimated Expenses</t>
  </si>
  <si>
    <t>Proposed income: dues + balance carried over</t>
  </si>
  <si>
    <t>Proposed expense</t>
  </si>
  <si>
    <t>Anticipated remaining balance</t>
  </si>
  <si>
    <t>NOTES:</t>
  </si>
  <si>
    <t>The chapter budgets on actual income to-date + balance forward</t>
  </si>
  <si>
    <t>With the balance forward we are able to meet all expenses</t>
  </si>
  <si>
    <t>It is rare that we expend all estimated expenses</t>
  </si>
  <si>
    <t xml:space="preserve"> </t>
  </si>
  <si>
    <t>Beginning Bank Balance -July 30 Reconcile</t>
  </si>
  <si>
    <t xml:space="preserve">     Meeting Room: ___ @ $___; Custodial ___ @ $___</t>
  </si>
  <si>
    <t>BANKING</t>
  </si>
  <si>
    <t>NOTES</t>
  </si>
  <si>
    <t>Category</t>
  </si>
  <si>
    <t>BUDGET</t>
  </si>
  <si>
    <t>REMAINS</t>
  </si>
  <si>
    <t>Proposed</t>
  </si>
  <si>
    <t>Actual</t>
  </si>
  <si>
    <t xml:space="preserve">  </t>
  </si>
  <si>
    <t>DKG ____________ Chapter</t>
  </si>
  <si>
    <t>Budget &amp; Actual __________ (fiscal year)</t>
  </si>
  <si>
    <t>Budget        last FY</t>
  </si>
  <si>
    <t>Actual         last FY</t>
  </si>
  <si>
    <t>Budget         this FY</t>
  </si>
  <si>
    <t>Actual             this FY</t>
  </si>
  <si>
    <t>Estimated Dues and Fee</t>
  </si>
  <si>
    <t>___ Active Members@ $___ (chapter dues amount)</t>
  </si>
  <si>
    <t>___ New/Reinstate @ $___ (chapter dues amount)</t>
  </si>
  <si>
    <t>___Collegiate Members @ $___ (chapter dues amount)</t>
  </si>
  <si>
    <t xml:space="preserve">___ Honorary Members@ $49.50 one-time fee                 </t>
  </si>
  <si>
    <t>___ New Member Dinner  @ $___ (money in, money out)</t>
  </si>
  <si>
    <t>___Area or Regional Workshop: (money in, money out)</t>
  </si>
  <si>
    <t xml:space="preserve">       Projects for which chapter might take up a collection</t>
  </si>
  <si>
    <t xml:space="preserve">         this would me money in, money out</t>
  </si>
  <si>
    <t xml:space="preserve">  Dues &amp; Fees: ___ members               </t>
  </si>
  <si>
    <t xml:space="preserve">  ___ Intl:  ___ A @ $40 / ___R @ $20 / ___ C @ $20  ___H @ $0</t>
  </si>
  <si>
    <t xml:space="preserve">  ___ TSO Schol fees ___ @ $.20 or $1.00</t>
  </si>
  <si>
    <t xml:space="preserve">  ___ CoordCouncil fee if needed</t>
  </si>
  <si>
    <t xml:space="preserve">  ___ Other fees as needed</t>
  </si>
  <si>
    <t xml:space="preserve">     Area or Regional Workshop Chapter Fee $___</t>
  </si>
  <si>
    <t xml:space="preserve">     Area or Regional Workshop fee __ @ $___per member </t>
  </si>
  <si>
    <t xml:space="preserve">  Contributions:                           FY</t>
  </si>
  <si>
    <t xml:space="preserve">    ASTEF-Projects Fund              ___ @ $___/member = $____  </t>
  </si>
  <si>
    <t xml:space="preserve">    ASTEF-Scholarship Fund        ___ @ $___/member = $____    </t>
  </si>
  <si>
    <t xml:space="preserve">    ASTEF-Leadership Fund         ___ @ $___/member = $___  </t>
  </si>
  <si>
    <t xml:space="preserve">     State Convention / President</t>
  </si>
  <si>
    <t xml:space="preserve">     International / President</t>
  </si>
  <si>
    <t xml:space="preserve">     State Convention/ Members</t>
  </si>
  <si>
    <t xml:space="preserve">     Membership Pins</t>
  </si>
  <si>
    <t xml:space="preserve">     Zoom</t>
  </si>
  <si>
    <t xml:space="preserve">     Misc (member incentive, checks, tips, unexpected supplies…)</t>
  </si>
  <si>
    <t>___ CoordCouncil Luncheon ___@ $___ (money in, money out)</t>
  </si>
  <si>
    <t xml:space="preserve">Actual </t>
  </si>
  <si>
    <t>Estimated expenses may exceed dues income</t>
  </si>
  <si>
    <t>Delta Kappa Gamma: _________ (Chapter Name)</t>
  </si>
  <si>
    <t xml:space="preserve">  Financial Report: _________ (month &amp; year)</t>
  </si>
  <si>
    <t>Reconciled ___ (reconcile date)</t>
  </si>
  <si>
    <t>___ (month) Income:</t>
  </si>
  <si>
    <t>Date: describe income</t>
  </si>
  <si>
    <t>___ (month) Expenses:</t>
  </si>
  <si>
    <t>__ (date) #___ (ck#) ___(brief descipt)</t>
  </si>
  <si>
    <t>Date, ck #: Who, What</t>
  </si>
  <si>
    <t>NOTES as needed</t>
  </si>
  <si>
    <t>___ Reserve Members @  $___ (chapter dues amount)</t>
  </si>
  <si>
    <t xml:space="preserve">  ___ TSO  ___ A  @ $20 /___ R @ $7 / ___ C @ $7 / 1 H @ $0 </t>
  </si>
  <si>
    <t xml:space="preserve">    Total Estimated Chapter Expenses</t>
  </si>
  <si>
    <r>
      <t>PROPOSED BUDGET _______</t>
    </r>
    <r>
      <rPr>
        <sz val="12"/>
        <color rgb="FFFF0000"/>
        <rFont val="Calibri"/>
        <family val="2"/>
      </rPr>
      <t xml:space="preserve"> (fiscal year) :</t>
    </r>
    <r>
      <rPr>
        <b/>
        <sz val="12"/>
        <color rgb="FFFF0000"/>
        <rFont val="Calibri"/>
        <family val="2"/>
      </rPr>
      <t xml:space="preserve"> Approved _____</t>
    </r>
    <r>
      <rPr>
        <sz val="12"/>
        <color rgb="FFFF0000"/>
        <rFont val="Calibri"/>
        <family val="2"/>
      </rPr>
      <t xml:space="preserve"> (chapter meeting date)</t>
    </r>
  </si>
  <si>
    <t>Budget based on current paid members:_____ (# of members)</t>
  </si>
  <si>
    <t>DUES INCOME</t>
  </si>
  <si>
    <t>CHAPTER EXPENSES</t>
  </si>
  <si>
    <t>CHAPTER OTHER EXPENSES &amp; COLLECTIONS</t>
  </si>
  <si>
    <t>CHAPTER OTHER INCOME &amp; COLLECTIONS</t>
  </si>
  <si>
    <t xml:space="preserve"> Estimated Other Chapter Income</t>
  </si>
  <si>
    <t>This spreadsheet replicates your check register.</t>
  </si>
  <si>
    <t>Use it for monthly reporting of bank reconcile.</t>
  </si>
  <si>
    <t>Balance Available: ___ (end of prev.month)</t>
  </si>
  <si>
    <t>Balance Available: Date (end current month)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</si>
</sst>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25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33CC"/>
      <name val="Arial"/>
      <family val="2"/>
    </font>
    <font>
      <sz val="10"/>
      <color rgb="FF0000FF"/>
      <name val="Arial"/>
      <family val="2"/>
    </font>
    <font>
      <sz val="10"/>
      <color rgb="FF008000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</font>
    <font>
      <sz val="10"/>
      <name val="Calibri"/>
      <family val="2"/>
    </font>
    <font>
      <sz val="10"/>
      <color rgb="FF0070C0"/>
      <name val="Calibri"/>
      <family val="2"/>
    </font>
    <font>
      <b/>
      <sz val="10"/>
      <name val="Calibri"/>
      <family val="2"/>
    </font>
    <font>
      <sz val="10"/>
      <color rgb="FFFF0000"/>
      <name val="Calibri"/>
      <family val="2"/>
    </font>
    <font>
      <sz val="10"/>
      <color rgb="FF00B050"/>
      <name val="Calibri"/>
      <family val="2"/>
    </font>
    <font>
      <sz val="10"/>
      <color theme="1"/>
      <name val="Calibri"/>
      <family val="2"/>
    </font>
    <font>
      <b/>
      <sz val="10"/>
      <color rgb="FF0070C0"/>
      <name val="Calibri"/>
      <family val="2"/>
    </font>
    <font>
      <b/>
      <sz val="12"/>
      <name val="Calibri"/>
      <family val="2"/>
    </font>
    <font>
      <b/>
      <sz val="12"/>
      <color rgb="FFFF0000"/>
      <name val="Calibri"/>
      <family val="2"/>
    </font>
    <font>
      <b/>
      <sz val="10"/>
      <color theme="1"/>
      <name val="Calibri"/>
      <family val="2"/>
    </font>
    <font>
      <sz val="9"/>
      <name val="Arial"/>
      <family val="2"/>
    </font>
    <font>
      <sz val="12"/>
      <color rgb="FFFF0000"/>
      <name val="Calibri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6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78">
    <xf numFmtId="0" fontId="0" fillId="0" borderId="0" xfId="0"/>
    <xf numFmtId="0" fontId="1" fillId="0" borderId="4" xfId="1" applyBorder="1"/>
    <xf numFmtId="0" fontId="1" fillId="0" borderId="4" xfId="1" applyBorder="1" applyAlignment="1">
      <alignment horizontal="left"/>
    </xf>
    <xf numFmtId="164" fontId="1" fillId="0" borderId="4" xfId="1" applyNumberFormat="1" applyBorder="1"/>
    <xf numFmtId="0" fontId="3" fillId="0" borderId="4" xfId="1" applyFont="1" applyBorder="1"/>
    <xf numFmtId="0" fontId="3" fillId="3" borderId="4" xfId="1" applyFont="1" applyFill="1" applyBorder="1"/>
    <xf numFmtId="164" fontId="1" fillId="6" borderId="4" xfId="1" applyNumberFormat="1" applyFill="1" applyBorder="1"/>
    <xf numFmtId="0" fontId="2" fillId="0" borderId="4" xfId="1" applyFont="1" applyBorder="1" applyAlignment="1">
      <alignment horizontal="center"/>
    </xf>
    <xf numFmtId="164" fontId="2" fillId="0" borderId="4" xfId="1" applyNumberFormat="1" applyFont="1" applyBorder="1" applyAlignment="1">
      <alignment horizontal="right"/>
    </xf>
    <xf numFmtId="164" fontId="2" fillId="0" borderId="4" xfId="1" applyNumberFormat="1" applyFont="1" applyBorder="1"/>
    <xf numFmtId="0" fontId="2" fillId="0" borderId="4" xfId="1" applyFont="1" applyBorder="1" applyAlignment="1">
      <alignment horizontal="left"/>
    </xf>
    <xf numFmtId="0" fontId="3" fillId="3" borderId="4" xfId="1" applyFont="1" applyFill="1" applyBorder="1" applyAlignment="1">
      <alignment horizontal="center"/>
    </xf>
    <xf numFmtId="164" fontId="3" fillId="3" borderId="4" xfId="1" applyNumberFormat="1" applyFont="1" applyFill="1" applyBorder="1" applyAlignment="1">
      <alignment horizontal="right"/>
    </xf>
    <xf numFmtId="164" fontId="3" fillId="3" borderId="4" xfId="1" applyNumberFormat="1" applyFont="1" applyFill="1" applyBorder="1"/>
    <xf numFmtId="0" fontId="3" fillId="3" borderId="4" xfId="1" applyFont="1" applyFill="1" applyBorder="1" applyAlignment="1">
      <alignment horizontal="left"/>
    </xf>
    <xf numFmtId="164" fontId="1" fillId="0" borderId="4" xfId="1" applyNumberFormat="1" applyBorder="1" applyAlignment="1">
      <alignment horizontal="right"/>
    </xf>
    <xf numFmtId="164" fontId="3" fillId="0" borderId="4" xfId="1" applyNumberFormat="1" applyFont="1" applyBorder="1"/>
    <xf numFmtId="0" fontId="3" fillId="0" borderId="4" xfId="1" applyFont="1" applyBorder="1" applyAlignment="1">
      <alignment horizontal="left"/>
    </xf>
    <xf numFmtId="0" fontId="8" fillId="0" borderId="4" xfId="1" applyFont="1" applyBorder="1" applyAlignment="1">
      <alignment horizontal="left"/>
    </xf>
    <xf numFmtId="0" fontId="9" fillId="0" borderId="4" xfId="1" applyFont="1" applyBorder="1" applyAlignment="1">
      <alignment horizontal="left"/>
    </xf>
    <xf numFmtId="4" fontId="1" fillId="0" borderId="4" xfId="1" applyNumberFormat="1" applyBorder="1"/>
    <xf numFmtId="164" fontId="3" fillId="0" borderId="4" xfId="1" applyNumberFormat="1" applyFont="1" applyBorder="1" applyAlignment="1">
      <alignment horizontal="right"/>
    </xf>
    <xf numFmtId="0" fontId="12" fillId="0" borderId="4" xfId="1" applyFont="1" applyBorder="1"/>
    <xf numFmtId="0" fontId="12" fillId="0" borderId="4" xfId="1" applyFont="1" applyBorder="1" applyAlignment="1">
      <alignment horizontal="left"/>
    </xf>
    <xf numFmtId="164" fontId="12" fillId="0" borderId="4" xfId="1" applyNumberFormat="1" applyFont="1" applyBorder="1"/>
    <xf numFmtId="0" fontId="14" fillId="0" borderId="4" xfId="1" applyFont="1" applyBorder="1"/>
    <xf numFmtId="0" fontId="14" fillId="3" borderId="4" xfId="1" applyFont="1" applyFill="1" applyBorder="1"/>
    <xf numFmtId="164" fontId="12" fillId="3" borderId="4" xfId="1" applyNumberFormat="1" applyFont="1" applyFill="1" applyBorder="1"/>
    <xf numFmtId="0" fontId="14" fillId="4" borderId="4" xfId="1" applyFont="1" applyFill="1" applyBorder="1"/>
    <xf numFmtId="164" fontId="12" fillId="4" borderId="4" xfId="1" applyNumberFormat="1" applyFont="1" applyFill="1" applyBorder="1"/>
    <xf numFmtId="0" fontId="14" fillId="0" borderId="1" xfId="1" applyFont="1" applyBorder="1" applyAlignment="1">
      <alignment horizontal="left"/>
    </xf>
    <xf numFmtId="0" fontId="16" fillId="0" borderId="4" xfId="1" applyFont="1" applyBorder="1"/>
    <xf numFmtId="164" fontId="14" fillId="4" borderId="4" xfId="1" applyNumberFormat="1" applyFont="1" applyFill="1" applyBorder="1"/>
    <xf numFmtId="0" fontId="15" fillId="0" borderId="4" xfId="1" applyFont="1" applyBorder="1"/>
    <xf numFmtId="0" fontId="14" fillId="5" borderId="4" xfId="1" applyFont="1" applyFill="1" applyBorder="1"/>
    <xf numFmtId="164" fontId="12" fillId="5" borderId="4" xfId="1" applyNumberFormat="1" applyFont="1" applyFill="1" applyBorder="1"/>
    <xf numFmtId="164" fontId="14" fillId="5" borderId="4" xfId="1" applyNumberFormat="1" applyFont="1" applyFill="1" applyBorder="1"/>
    <xf numFmtId="44" fontId="12" fillId="0" borderId="4" xfId="2" applyFont="1" applyBorder="1"/>
    <xf numFmtId="44" fontId="17" fillId="0" borderId="4" xfId="2" applyFont="1" applyBorder="1"/>
    <xf numFmtId="44" fontId="14" fillId="0" borderId="4" xfId="2" applyFont="1" applyBorder="1"/>
    <xf numFmtId="0" fontId="14" fillId="5" borderId="4" xfId="1" applyFont="1" applyFill="1" applyBorder="1" applyAlignment="1">
      <alignment wrapText="1"/>
    </xf>
    <xf numFmtId="0" fontId="14" fillId="0" borderId="4" xfId="1" applyFont="1" applyBorder="1" applyAlignment="1">
      <alignment wrapText="1"/>
    </xf>
    <xf numFmtId="164" fontId="18" fillId="0" borderId="4" xfId="1" applyNumberFormat="1" applyFont="1" applyBorder="1"/>
    <xf numFmtId="164" fontId="14" fillId="0" borderId="4" xfId="1" applyNumberFormat="1" applyFont="1" applyBorder="1"/>
    <xf numFmtId="0" fontId="12" fillId="0" borderId="4" xfId="1" applyFont="1" applyBorder="1" applyAlignment="1">
      <alignment horizontal="right"/>
    </xf>
    <xf numFmtId="0" fontId="11" fillId="2" borderId="4" xfId="1" applyFont="1" applyFill="1" applyBorder="1"/>
    <xf numFmtId="164" fontId="12" fillId="2" borderId="4" xfId="1" applyNumberFormat="1" applyFont="1" applyFill="1" applyBorder="1"/>
    <xf numFmtId="0" fontId="13" fillId="0" borderId="4" xfId="1" applyFont="1" applyBorder="1"/>
    <xf numFmtId="164" fontId="13" fillId="0" borderId="4" xfId="1" applyNumberFormat="1" applyFont="1" applyBorder="1"/>
    <xf numFmtId="164" fontId="12" fillId="0" borderId="4" xfId="1" applyNumberFormat="1" applyFont="1" applyBorder="1" applyAlignment="1">
      <alignment horizontal="left"/>
    </xf>
    <xf numFmtId="0" fontId="14" fillId="0" borderId="0" xfId="1" applyFont="1" applyAlignment="1">
      <alignment horizontal="center"/>
    </xf>
    <xf numFmtId="0" fontId="14" fillId="0" borderId="3" xfId="1" applyFont="1" applyBorder="1" applyAlignment="1">
      <alignment horizontal="center"/>
    </xf>
    <xf numFmtId="0" fontId="11" fillId="0" borderId="3" xfId="1" applyFont="1" applyBorder="1" applyAlignment="1">
      <alignment horizontal="center"/>
    </xf>
    <xf numFmtId="164" fontId="14" fillId="0" borderId="4" xfId="1" applyNumberFormat="1" applyFont="1" applyBorder="1" applyAlignment="1">
      <alignment horizontal="center" wrapText="1"/>
    </xf>
    <xf numFmtId="7" fontId="17" fillId="0" borderId="4" xfId="2" applyNumberFormat="1" applyFont="1" applyBorder="1"/>
    <xf numFmtId="16" fontId="1" fillId="0" borderId="4" xfId="1" applyNumberFormat="1" applyBorder="1" applyAlignment="1">
      <alignment horizontal="left"/>
    </xf>
    <xf numFmtId="164" fontId="1" fillId="3" borderId="4" xfId="1" applyNumberFormat="1" applyFill="1" applyBorder="1" applyAlignment="1">
      <alignment horizontal="right"/>
    </xf>
    <xf numFmtId="164" fontId="1" fillId="3" borderId="4" xfId="1" applyNumberFormat="1" applyFill="1" applyBorder="1"/>
    <xf numFmtId="0" fontId="1" fillId="3" borderId="4" xfId="1" applyFill="1" applyBorder="1" applyAlignment="1">
      <alignment horizontal="left"/>
    </xf>
    <xf numFmtId="164" fontId="1" fillId="0" borderId="4" xfId="1" applyNumberFormat="1" applyBorder="1" applyAlignment="1">
      <alignment horizontal="left"/>
    </xf>
    <xf numFmtId="14" fontId="18" fillId="0" borderId="4" xfId="1" applyNumberFormat="1" applyFont="1" applyBorder="1" applyAlignment="1">
      <alignment horizontal="left"/>
    </xf>
    <xf numFmtId="0" fontId="21" fillId="0" borderId="4" xfId="1" applyFont="1" applyBorder="1" applyAlignment="1">
      <alignment horizontal="left" wrapText="1"/>
    </xf>
    <xf numFmtId="0" fontId="22" fillId="0" borderId="4" xfId="1" applyFont="1" applyBorder="1" applyAlignment="1">
      <alignment horizontal="left"/>
    </xf>
    <xf numFmtId="164" fontId="1" fillId="0" borderId="4" xfId="9" applyNumberFormat="1" applyFont="1" applyBorder="1" applyAlignment="1">
      <alignment horizontal="right"/>
    </xf>
    <xf numFmtId="0" fontId="14" fillId="0" borderId="4" xfId="1" applyFont="1" applyBorder="1" applyAlignment="1">
      <alignment horizontal="right"/>
    </xf>
    <xf numFmtId="164" fontId="14" fillId="0" borderId="4" xfId="1" applyNumberFormat="1" applyFont="1" applyBorder="1" applyAlignment="1">
      <alignment horizontal="right"/>
    </xf>
    <xf numFmtId="44" fontId="14" fillId="0" borderId="4" xfId="2" applyFont="1" applyBorder="1" applyAlignment="1">
      <alignment horizontal="right"/>
    </xf>
    <xf numFmtId="7" fontId="21" fillId="0" borderId="4" xfId="2" applyNumberFormat="1" applyFont="1" applyBorder="1"/>
    <xf numFmtId="44" fontId="21" fillId="0" borderId="4" xfId="2" applyFont="1" applyBorder="1"/>
    <xf numFmtId="0" fontId="24" fillId="0" borderId="4" xfId="1" applyFont="1" applyBorder="1"/>
    <xf numFmtId="0" fontId="19" fillId="0" borderId="1" xfId="1" applyFont="1" applyBorder="1" applyAlignment="1">
      <alignment horizontal="center"/>
    </xf>
    <xf numFmtId="0" fontId="19" fillId="0" borderId="2" xfId="1" applyFont="1" applyBorder="1" applyAlignment="1">
      <alignment horizontal="center"/>
    </xf>
    <xf numFmtId="0" fontId="19" fillId="0" borderId="3" xfId="1" applyFont="1" applyBorder="1" applyAlignment="1">
      <alignment horizontal="center"/>
    </xf>
    <xf numFmtId="0" fontId="20" fillId="0" borderId="1" xfId="1" applyFont="1" applyBorder="1" applyAlignment="1">
      <alignment horizontal="center"/>
    </xf>
    <xf numFmtId="0" fontId="20" fillId="0" borderId="2" xfId="1" applyFont="1" applyBorder="1" applyAlignment="1">
      <alignment horizontal="center"/>
    </xf>
    <xf numFmtId="0" fontId="20" fillId="0" borderId="3" xfId="1" applyFont="1" applyBorder="1" applyAlignment="1">
      <alignment horizontal="center"/>
    </xf>
    <xf numFmtId="0" fontId="7" fillId="0" borderId="4" xfId="1" applyFont="1" applyBorder="1" applyAlignment="1">
      <alignment horizontal="center"/>
    </xf>
    <xf numFmtId="0" fontId="2" fillId="0" borderId="4" xfId="1" applyFont="1" applyBorder="1" applyAlignment="1">
      <alignment horizontal="center"/>
    </xf>
  </cellXfs>
  <cellStyles count="26">
    <cellStyle name="Currency 3" xfId="2" xr:uid="{00000000-0005-0000-0000-000000000000}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Hyperlink" xfId="3" builtinId="8" hidden="1"/>
    <cellStyle name="Hyperlink" xfId="5" builtinId="8" hidden="1"/>
    <cellStyle name="Hyperlink" xfId="7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Normal" xfId="0" builtinId="0"/>
    <cellStyle name="Normal 2" xfId="1" xr:uid="{00000000-0005-0000-0000-000018000000}"/>
    <cellStyle name="Normal 3" xfId="9" xr:uid="{00000000-0005-0000-0000-000019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8"/>
  <sheetViews>
    <sheetView tabSelected="1" zoomScaleNormal="100" zoomScaleSheetLayoutView="125" zoomScalePageLayoutView="125" workbookViewId="0">
      <selection activeCell="G98" sqref="G98"/>
    </sheetView>
  </sheetViews>
  <sheetFormatPr defaultColWidth="8.875" defaultRowHeight="12.75" x14ac:dyDescent="0.2"/>
  <cols>
    <col min="1" max="1" width="48.625" style="22" customWidth="1"/>
    <col min="2" max="3" width="9.625" style="24" customWidth="1"/>
    <col min="4" max="4" width="9.125" style="24" customWidth="1"/>
    <col min="5" max="5" width="8.875" style="24" customWidth="1"/>
    <col min="6" max="16384" width="8.875" style="22"/>
  </cols>
  <sheetData>
    <row r="1" spans="1:5" ht="15.75" customHeight="1" x14ac:dyDescent="0.25">
      <c r="A1" s="70" t="s">
        <v>41</v>
      </c>
      <c r="B1" s="71"/>
      <c r="C1" s="72"/>
      <c r="D1" s="50"/>
      <c r="E1" s="50"/>
    </row>
    <row r="2" spans="1:5" ht="15.75" customHeight="1" x14ac:dyDescent="0.25">
      <c r="A2" s="70" t="s">
        <v>42</v>
      </c>
      <c r="B2" s="71"/>
      <c r="C2" s="72"/>
      <c r="D2" s="51"/>
      <c r="E2" s="51"/>
    </row>
    <row r="3" spans="1:5" ht="15.75" customHeight="1" x14ac:dyDescent="0.25">
      <c r="A3" s="73" t="s">
        <v>88</v>
      </c>
      <c r="B3" s="74"/>
      <c r="C3" s="75"/>
      <c r="D3" s="52"/>
      <c r="E3" s="52"/>
    </row>
    <row r="4" spans="1:5" ht="27.95" customHeight="1" x14ac:dyDescent="0.2">
      <c r="A4" s="61" t="s">
        <v>89</v>
      </c>
      <c r="B4" s="53" t="s">
        <v>43</v>
      </c>
      <c r="C4" s="53" t="s">
        <v>44</v>
      </c>
      <c r="D4" s="53" t="s">
        <v>45</v>
      </c>
      <c r="E4" s="53" t="s">
        <v>46</v>
      </c>
    </row>
    <row r="5" spans="1:5" x14ac:dyDescent="0.2">
      <c r="A5" s="60"/>
    </row>
    <row r="6" spans="1:5" x14ac:dyDescent="0.2">
      <c r="A6" s="26" t="s">
        <v>31</v>
      </c>
      <c r="B6" s="27">
        <v>1000</v>
      </c>
      <c r="C6" s="27">
        <v>1000</v>
      </c>
      <c r="D6" s="27">
        <v>1000</v>
      </c>
      <c r="E6" s="27">
        <v>1000</v>
      </c>
    </row>
    <row r="8" spans="1:5" x14ac:dyDescent="0.2">
      <c r="A8" s="28" t="s">
        <v>0</v>
      </c>
      <c r="B8" s="29"/>
      <c r="C8" s="29"/>
      <c r="D8" s="29"/>
      <c r="E8" s="29"/>
    </row>
    <row r="9" spans="1:5" x14ac:dyDescent="0.2">
      <c r="A9" s="30" t="s">
        <v>47</v>
      </c>
      <c r="B9" s="24">
        <v>10</v>
      </c>
      <c r="C9" s="24">
        <v>10</v>
      </c>
      <c r="D9" s="24">
        <v>10</v>
      </c>
      <c r="E9" s="24">
        <v>10</v>
      </c>
    </row>
    <row r="10" spans="1:5" x14ac:dyDescent="0.2">
      <c r="A10" s="22" t="s">
        <v>48</v>
      </c>
      <c r="B10" s="24">
        <v>10</v>
      </c>
      <c r="C10" s="24">
        <v>10</v>
      </c>
      <c r="D10" s="24">
        <v>10</v>
      </c>
      <c r="E10" s="24">
        <v>10</v>
      </c>
    </row>
    <row r="11" spans="1:5" x14ac:dyDescent="0.2">
      <c r="A11" s="22" t="s">
        <v>49</v>
      </c>
      <c r="B11" s="24">
        <v>10</v>
      </c>
      <c r="C11" s="24">
        <v>10</v>
      </c>
      <c r="D11" s="24">
        <v>10</v>
      </c>
      <c r="E11" s="24">
        <v>10</v>
      </c>
    </row>
    <row r="12" spans="1:5" x14ac:dyDescent="0.2">
      <c r="A12" s="22" t="s">
        <v>85</v>
      </c>
      <c r="B12" s="24">
        <v>10</v>
      </c>
      <c r="C12" s="24">
        <v>10</v>
      </c>
      <c r="D12" s="24">
        <v>10</v>
      </c>
      <c r="E12" s="24">
        <v>10</v>
      </c>
    </row>
    <row r="13" spans="1:5" x14ac:dyDescent="0.2">
      <c r="A13" s="22" t="s">
        <v>50</v>
      </c>
      <c r="B13" s="24">
        <v>10</v>
      </c>
      <c r="C13" s="24">
        <v>10</v>
      </c>
      <c r="D13" s="24">
        <v>10</v>
      </c>
      <c r="E13" s="24">
        <v>10</v>
      </c>
    </row>
    <row r="14" spans="1:5" x14ac:dyDescent="0.2">
      <c r="A14" s="22" t="s">
        <v>51</v>
      </c>
      <c r="B14" s="24">
        <v>10</v>
      </c>
      <c r="C14" s="24">
        <v>10</v>
      </c>
      <c r="D14" s="24">
        <v>10</v>
      </c>
      <c r="E14" s="24">
        <v>10</v>
      </c>
    </row>
    <row r="15" spans="1:5" s="64" customFormat="1" x14ac:dyDescent="0.2">
      <c r="A15" s="64" t="s">
        <v>90</v>
      </c>
      <c r="B15" s="65">
        <f>SUM(B9:B14)</f>
        <v>60</v>
      </c>
      <c r="C15" s="65">
        <f>SUM(C9:C14)</f>
        <v>60</v>
      </c>
      <c r="D15" s="65">
        <f>SUM(D9:D14)</f>
        <v>60</v>
      </c>
      <c r="E15" s="65">
        <f>SUM(E9:E14)</f>
        <v>60</v>
      </c>
    </row>
    <row r="16" spans="1:5" x14ac:dyDescent="0.2">
      <c r="A16" s="39" t="s">
        <v>94</v>
      </c>
      <c r="B16" s="38"/>
      <c r="C16" s="37"/>
      <c r="D16" s="38"/>
      <c r="E16" s="37"/>
    </row>
    <row r="17" spans="1:8" x14ac:dyDescent="0.2">
      <c r="A17" s="22" t="s">
        <v>53</v>
      </c>
      <c r="B17" s="54">
        <v>10</v>
      </c>
      <c r="C17" s="24">
        <v>10</v>
      </c>
      <c r="D17" s="24">
        <v>10</v>
      </c>
      <c r="E17" s="24">
        <v>10</v>
      </c>
    </row>
    <row r="18" spans="1:8" x14ac:dyDescent="0.2">
      <c r="A18" s="22" t="s">
        <v>73</v>
      </c>
      <c r="B18" s="54">
        <v>10</v>
      </c>
      <c r="C18" s="24">
        <v>10</v>
      </c>
      <c r="D18" s="24">
        <v>10</v>
      </c>
      <c r="E18" s="24">
        <v>10</v>
      </c>
    </row>
    <row r="19" spans="1:8" x14ac:dyDescent="0.2">
      <c r="A19" s="22" t="s">
        <v>52</v>
      </c>
      <c r="B19" s="54">
        <v>10</v>
      </c>
      <c r="C19" s="24">
        <v>10</v>
      </c>
      <c r="D19" s="24">
        <v>10</v>
      </c>
      <c r="E19" s="24">
        <v>10</v>
      </c>
      <c r="G19" s="39"/>
      <c r="H19" s="38"/>
    </row>
    <row r="20" spans="1:8" x14ac:dyDescent="0.2">
      <c r="B20" s="54"/>
      <c r="C20" s="37"/>
      <c r="D20" s="37"/>
      <c r="E20" s="37"/>
      <c r="H20" s="54"/>
    </row>
    <row r="21" spans="1:8" x14ac:dyDescent="0.2">
      <c r="A21" s="25" t="s">
        <v>21</v>
      </c>
      <c r="B21" s="54">
        <v>10</v>
      </c>
      <c r="C21" s="24">
        <v>10</v>
      </c>
      <c r="D21" s="24">
        <v>10</v>
      </c>
      <c r="E21" s="24">
        <v>10</v>
      </c>
      <c r="H21" s="54"/>
    </row>
    <row r="22" spans="1:8" x14ac:dyDescent="0.2">
      <c r="A22" s="22" t="s">
        <v>54</v>
      </c>
      <c r="B22" s="54">
        <v>10</v>
      </c>
      <c r="C22" s="24">
        <v>10</v>
      </c>
      <c r="D22" s="24">
        <v>10</v>
      </c>
      <c r="E22" s="24">
        <v>10</v>
      </c>
      <c r="H22" s="54"/>
    </row>
    <row r="23" spans="1:8" x14ac:dyDescent="0.2">
      <c r="A23" s="22" t="s">
        <v>55</v>
      </c>
      <c r="G23" s="25"/>
      <c r="H23" s="54"/>
    </row>
    <row r="24" spans="1:8" x14ac:dyDescent="0.2">
      <c r="A24" s="64" t="s">
        <v>93</v>
      </c>
      <c r="B24" s="43">
        <f>SUM(B17:B23)</f>
        <v>50</v>
      </c>
      <c r="C24" s="43">
        <f>SUM(C17:C23)</f>
        <v>50</v>
      </c>
      <c r="D24" s="43">
        <f>SUM(D17:D23)</f>
        <v>50</v>
      </c>
      <c r="E24" s="43">
        <f>SUM(E17:E23)</f>
        <v>50</v>
      </c>
      <c r="H24" s="54"/>
    </row>
    <row r="25" spans="1:8" x14ac:dyDescent="0.2">
      <c r="E25" s="48"/>
    </row>
    <row r="26" spans="1:8" x14ac:dyDescent="0.2">
      <c r="A26" s="31"/>
      <c r="G26" s="64"/>
      <c r="H26" s="43"/>
    </row>
    <row r="27" spans="1:8" x14ac:dyDescent="0.2">
      <c r="A27" s="28" t="s">
        <v>1</v>
      </c>
      <c r="B27" s="32">
        <f>SUM(B6+B15+B24)</f>
        <v>1110</v>
      </c>
      <c r="C27" s="32">
        <f>SUM(C6+C15+C24)</f>
        <v>1110</v>
      </c>
      <c r="D27" s="32">
        <f>SUM(D6+D15+D24)</f>
        <v>1110</v>
      </c>
      <c r="E27" s="32">
        <f>SUM(E6+E15+E24)</f>
        <v>1110</v>
      </c>
    </row>
    <row r="28" spans="1:8" x14ac:dyDescent="0.2">
      <c r="A28" s="25"/>
    </row>
    <row r="29" spans="1:8" x14ac:dyDescent="0.2">
      <c r="A29" s="34" t="s">
        <v>2</v>
      </c>
      <c r="B29" s="35"/>
      <c r="C29" s="35"/>
      <c r="D29" s="35"/>
      <c r="E29" s="35"/>
    </row>
    <row r="30" spans="1:8" x14ac:dyDescent="0.2">
      <c r="A30" s="25" t="s">
        <v>3</v>
      </c>
    </row>
    <row r="31" spans="1:8" x14ac:dyDescent="0.2">
      <c r="A31" s="25" t="s">
        <v>56</v>
      </c>
    </row>
    <row r="32" spans="1:8" x14ac:dyDescent="0.2">
      <c r="A32" s="22" t="s">
        <v>57</v>
      </c>
      <c r="B32" s="24">
        <v>10</v>
      </c>
      <c r="C32" s="24">
        <v>10</v>
      </c>
      <c r="D32" s="24">
        <v>10</v>
      </c>
      <c r="E32" s="24">
        <v>10</v>
      </c>
    </row>
    <row r="33" spans="1:5" x14ac:dyDescent="0.2">
      <c r="A33" s="22" t="s">
        <v>86</v>
      </c>
      <c r="B33" s="24">
        <v>10</v>
      </c>
      <c r="C33" s="24">
        <v>10</v>
      </c>
      <c r="D33" s="24">
        <v>10</v>
      </c>
      <c r="E33" s="24">
        <v>10</v>
      </c>
    </row>
    <row r="34" spans="1:5" x14ac:dyDescent="0.2">
      <c r="A34" s="22" t="s">
        <v>58</v>
      </c>
      <c r="B34" s="24">
        <v>10</v>
      </c>
      <c r="C34" s="24">
        <v>10</v>
      </c>
      <c r="D34" s="24">
        <v>10</v>
      </c>
      <c r="E34" s="24">
        <v>10</v>
      </c>
    </row>
    <row r="35" spans="1:5" x14ac:dyDescent="0.2">
      <c r="A35" s="22" t="s">
        <v>59</v>
      </c>
      <c r="B35" s="24">
        <v>10</v>
      </c>
      <c r="C35" s="24">
        <v>10</v>
      </c>
      <c r="D35" s="24">
        <v>10</v>
      </c>
      <c r="E35" s="24">
        <v>10</v>
      </c>
    </row>
    <row r="36" spans="1:5" x14ac:dyDescent="0.2">
      <c r="A36" s="22" t="s">
        <v>60</v>
      </c>
      <c r="B36" s="24">
        <v>10</v>
      </c>
      <c r="C36" s="24">
        <v>10</v>
      </c>
      <c r="D36" s="24">
        <v>10</v>
      </c>
      <c r="E36" s="24">
        <v>10</v>
      </c>
    </row>
    <row r="37" spans="1:5" x14ac:dyDescent="0.2">
      <c r="A37" s="22" t="s">
        <v>61</v>
      </c>
      <c r="B37" s="24">
        <v>10</v>
      </c>
      <c r="C37" s="24">
        <v>10</v>
      </c>
      <c r="D37" s="24">
        <v>10</v>
      </c>
      <c r="E37" s="24">
        <v>10</v>
      </c>
    </row>
    <row r="38" spans="1:5" x14ac:dyDescent="0.2">
      <c r="A38" s="22" t="s">
        <v>62</v>
      </c>
      <c r="B38" s="24">
        <v>10</v>
      </c>
      <c r="C38" s="24">
        <v>10</v>
      </c>
      <c r="D38" s="24">
        <v>10</v>
      </c>
      <c r="E38" s="24">
        <v>10</v>
      </c>
    </row>
    <row r="39" spans="1:5" x14ac:dyDescent="0.2">
      <c r="A39" s="34" t="s">
        <v>4</v>
      </c>
      <c r="B39" s="36">
        <f>SUM(B32:B38)</f>
        <v>70</v>
      </c>
      <c r="C39" s="36">
        <f>SUM(C32:C38)</f>
        <v>70</v>
      </c>
      <c r="D39" s="36">
        <f>SUM(D32:D38)</f>
        <v>70</v>
      </c>
      <c r="E39" s="36">
        <f>SUM(E32:E38)</f>
        <v>70</v>
      </c>
    </row>
    <row r="41" spans="1:5" x14ac:dyDescent="0.2">
      <c r="A41" s="25" t="s">
        <v>63</v>
      </c>
    </row>
    <row r="42" spans="1:5" x14ac:dyDescent="0.2">
      <c r="A42" s="22" t="s">
        <v>64</v>
      </c>
      <c r="B42" s="24">
        <v>10</v>
      </c>
      <c r="C42" s="24">
        <v>10</v>
      </c>
      <c r="D42" s="24">
        <v>10</v>
      </c>
      <c r="E42" s="24">
        <v>10</v>
      </c>
    </row>
    <row r="43" spans="1:5" x14ac:dyDescent="0.2">
      <c r="A43" s="22" t="s">
        <v>65</v>
      </c>
      <c r="B43" s="24">
        <v>10</v>
      </c>
      <c r="C43" s="24">
        <v>10</v>
      </c>
      <c r="D43" s="24">
        <v>10</v>
      </c>
      <c r="E43" s="24">
        <v>10</v>
      </c>
    </row>
    <row r="44" spans="1:5" x14ac:dyDescent="0.2">
      <c r="A44" s="22" t="s">
        <v>66</v>
      </c>
      <c r="B44" s="24">
        <v>10</v>
      </c>
      <c r="C44" s="24">
        <v>10</v>
      </c>
      <c r="D44" s="24">
        <v>10</v>
      </c>
      <c r="E44" s="24">
        <v>10</v>
      </c>
    </row>
    <row r="45" spans="1:5" x14ac:dyDescent="0.2">
      <c r="A45" s="22" t="s">
        <v>5</v>
      </c>
      <c r="B45" s="24">
        <v>10</v>
      </c>
      <c r="C45" s="24">
        <v>10</v>
      </c>
      <c r="D45" s="24">
        <v>10</v>
      </c>
      <c r="E45" s="24">
        <v>10</v>
      </c>
    </row>
    <row r="46" spans="1:5" x14ac:dyDescent="0.2">
      <c r="A46" s="22" t="s">
        <v>6</v>
      </c>
      <c r="B46" s="24">
        <v>10</v>
      </c>
      <c r="C46" s="24">
        <v>10</v>
      </c>
      <c r="D46" s="24">
        <v>10</v>
      </c>
      <c r="E46" s="24">
        <v>10</v>
      </c>
    </row>
    <row r="47" spans="1:5" x14ac:dyDescent="0.2">
      <c r="A47" s="22" t="s">
        <v>7</v>
      </c>
      <c r="B47" s="24">
        <v>10</v>
      </c>
      <c r="C47" s="24">
        <v>10</v>
      </c>
      <c r="D47" s="24">
        <v>10</v>
      </c>
      <c r="E47" s="24">
        <v>10</v>
      </c>
    </row>
    <row r="48" spans="1:5" x14ac:dyDescent="0.2">
      <c r="A48" s="22" t="s">
        <v>8</v>
      </c>
      <c r="B48" s="24">
        <v>10</v>
      </c>
      <c r="C48" s="24">
        <v>10</v>
      </c>
      <c r="D48" s="24">
        <v>10</v>
      </c>
      <c r="E48" s="24">
        <v>10</v>
      </c>
    </row>
    <row r="49" spans="1:5" x14ac:dyDescent="0.2">
      <c r="A49" s="22" t="s">
        <v>9</v>
      </c>
      <c r="B49" s="24">
        <v>10</v>
      </c>
      <c r="C49" s="24">
        <v>10</v>
      </c>
      <c r="D49" s="24">
        <v>10</v>
      </c>
      <c r="E49" s="24">
        <v>10</v>
      </c>
    </row>
    <row r="50" spans="1:5" x14ac:dyDescent="0.2">
      <c r="A50" s="22" t="s">
        <v>10</v>
      </c>
      <c r="B50" s="24">
        <v>10</v>
      </c>
      <c r="C50" s="24">
        <v>10</v>
      </c>
      <c r="D50" s="24">
        <v>10</v>
      </c>
      <c r="E50" s="24">
        <v>10</v>
      </c>
    </row>
    <row r="51" spans="1:5" x14ac:dyDescent="0.2">
      <c r="A51" s="22" t="s">
        <v>11</v>
      </c>
      <c r="B51" s="24">
        <v>10</v>
      </c>
      <c r="C51" s="24">
        <v>10</v>
      </c>
      <c r="D51" s="24">
        <v>10</v>
      </c>
      <c r="E51" s="24">
        <v>10</v>
      </c>
    </row>
    <row r="52" spans="1:5" x14ac:dyDescent="0.2">
      <c r="A52" s="34" t="s">
        <v>12</v>
      </c>
      <c r="B52" s="36">
        <f>SUM(B42:B51)</f>
        <v>100</v>
      </c>
      <c r="C52" s="36">
        <f>SUM(C42:C51)</f>
        <v>100</v>
      </c>
      <c r="D52" s="36">
        <f>SUM(D42:D51)</f>
        <v>100</v>
      </c>
      <c r="E52" s="36">
        <f>SUM(E42:E51)</f>
        <v>100</v>
      </c>
    </row>
    <row r="53" spans="1:5" ht="25.5" x14ac:dyDescent="0.2">
      <c r="A53" s="25" t="s">
        <v>13</v>
      </c>
      <c r="B53" s="53" t="s">
        <v>43</v>
      </c>
      <c r="C53" s="53" t="s">
        <v>44</v>
      </c>
      <c r="D53" s="53" t="s">
        <v>45</v>
      </c>
      <c r="E53" s="53" t="s">
        <v>46</v>
      </c>
    </row>
    <row r="54" spans="1:5" s="38" customFormat="1" x14ac:dyDescent="0.2">
      <c r="A54" s="37" t="s">
        <v>14</v>
      </c>
      <c r="B54" s="54">
        <v>10</v>
      </c>
      <c r="C54" s="54">
        <v>10</v>
      </c>
      <c r="D54" s="54">
        <v>10</v>
      </c>
      <c r="E54" s="54">
        <v>10</v>
      </c>
    </row>
    <row r="55" spans="1:5" s="38" customFormat="1" x14ac:dyDescent="0.2">
      <c r="A55" s="37" t="s">
        <v>15</v>
      </c>
      <c r="B55" s="54">
        <v>10</v>
      </c>
      <c r="C55" s="54">
        <v>10</v>
      </c>
      <c r="D55" s="54">
        <v>10</v>
      </c>
      <c r="E55" s="54">
        <v>10</v>
      </c>
    </row>
    <row r="56" spans="1:5" s="38" customFormat="1" x14ac:dyDescent="0.2">
      <c r="A56" s="37" t="s">
        <v>67</v>
      </c>
      <c r="B56" s="54">
        <v>10</v>
      </c>
      <c r="C56" s="54">
        <v>10</v>
      </c>
      <c r="D56" s="54">
        <v>10</v>
      </c>
      <c r="E56" s="54">
        <v>10</v>
      </c>
    </row>
    <row r="57" spans="1:5" s="38" customFormat="1" x14ac:dyDescent="0.2">
      <c r="A57" s="37" t="s">
        <v>68</v>
      </c>
      <c r="B57" s="54">
        <v>10</v>
      </c>
      <c r="C57" s="54">
        <v>10</v>
      </c>
      <c r="D57" s="54">
        <v>10</v>
      </c>
      <c r="E57" s="54">
        <v>10</v>
      </c>
    </row>
    <row r="58" spans="1:5" s="38" customFormat="1" x14ac:dyDescent="0.2">
      <c r="A58" s="37" t="s">
        <v>69</v>
      </c>
      <c r="B58" s="54">
        <v>10</v>
      </c>
      <c r="C58" s="54">
        <v>10</v>
      </c>
      <c r="D58" s="54">
        <v>10</v>
      </c>
      <c r="E58" s="54">
        <v>10</v>
      </c>
    </row>
    <row r="59" spans="1:5" s="38" customFormat="1" x14ac:dyDescent="0.2">
      <c r="A59" s="37" t="s">
        <v>16</v>
      </c>
      <c r="B59" s="54">
        <v>10</v>
      </c>
      <c r="C59" s="54">
        <v>10</v>
      </c>
      <c r="D59" s="54">
        <v>10</v>
      </c>
      <c r="E59" s="54">
        <v>10</v>
      </c>
    </row>
    <row r="60" spans="1:5" s="38" customFormat="1" x14ac:dyDescent="0.2">
      <c r="A60" s="37" t="s">
        <v>17</v>
      </c>
      <c r="B60" s="54">
        <v>10</v>
      </c>
      <c r="C60" s="54">
        <v>10</v>
      </c>
      <c r="D60" s="54">
        <v>10</v>
      </c>
      <c r="E60" s="54">
        <v>10</v>
      </c>
    </row>
    <row r="61" spans="1:5" s="38" customFormat="1" x14ac:dyDescent="0.2">
      <c r="A61" s="37" t="s">
        <v>18</v>
      </c>
      <c r="B61" s="54">
        <v>10</v>
      </c>
      <c r="C61" s="54">
        <v>10</v>
      </c>
      <c r="D61" s="54">
        <v>10</v>
      </c>
      <c r="E61" s="54">
        <v>10</v>
      </c>
    </row>
    <row r="62" spans="1:5" s="38" customFormat="1" x14ac:dyDescent="0.2">
      <c r="A62" s="37" t="s">
        <v>70</v>
      </c>
      <c r="B62" s="54">
        <v>10</v>
      </c>
      <c r="C62" s="54">
        <v>10</v>
      </c>
      <c r="D62" s="54">
        <v>10</v>
      </c>
      <c r="E62" s="54">
        <v>10</v>
      </c>
    </row>
    <row r="63" spans="1:5" s="38" customFormat="1" x14ac:dyDescent="0.2">
      <c r="A63" s="37" t="s">
        <v>19</v>
      </c>
      <c r="B63" s="54">
        <v>10</v>
      </c>
      <c r="C63" s="54">
        <v>10</v>
      </c>
      <c r="D63" s="54">
        <v>10</v>
      </c>
      <c r="E63" s="54">
        <v>10</v>
      </c>
    </row>
    <row r="64" spans="1:5" s="38" customFormat="1" x14ac:dyDescent="0.2">
      <c r="A64" s="37" t="s">
        <v>32</v>
      </c>
      <c r="B64" s="54">
        <v>10</v>
      </c>
      <c r="C64" s="54">
        <v>10</v>
      </c>
      <c r="D64" s="54">
        <v>10</v>
      </c>
      <c r="E64" s="54">
        <v>10</v>
      </c>
    </row>
    <row r="65" spans="1:5" s="38" customFormat="1" x14ac:dyDescent="0.2">
      <c r="A65" s="37" t="s">
        <v>71</v>
      </c>
      <c r="B65" s="54">
        <v>10</v>
      </c>
      <c r="C65" s="54">
        <v>10</v>
      </c>
      <c r="D65" s="54">
        <v>10</v>
      </c>
      <c r="E65" s="54">
        <v>10</v>
      </c>
    </row>
    <row r="66" spans="1:5" s="38" customFormat="1" x14ac:dyDescent="0.2">
      <c r="A66" s="37" t="s">
        <v>72</v>
      </c>
      <c r="B66" s="54">
        <v>10</v>
      </c>
      <c r="C66" s="54">
        <v>10</v>
      </c>
      <c r="D66" s="54">
        <v>10</v>
      </c>
      <c r="E66" s="54">
        <v>10</v>
      </c>
    </row>
    <row r="67" spans="1:5" s="68" customFormat="1" x14ac:dyDescent="0.2">
      <c r="A67" s="66" t="s">
        <v>91</v>
      </c>
      <c r="B67" s="67">
        <f>SUM(B54:B66)</f>
        <v>130</v>
      </c>
      <c r="C67" s="67">
        <f>SUM(C54:C66)</f>
        <v>130</v>
      </c>
      <c r="D67" s="67">
        <f>SUM(D54:D66)</f>
        <v>130</v>
      </c>
      <c r="E67" s="67">
        <f>SUM(E54:E66)</f>
        <v>130</v>
      </c>
    </row>
    <row r="68" spans="1:5" s="38" customFormat="1" x14ac:dyDescent="0.2">
      <c r="A68" s="37"/>
      <c r="C68" s="37"/>
      <c r="E68" s="37"/>
    </row>
    <row r="69" spans="1:5" s="38" customFormat="1" x14ac:dyDescent="0.2">
      <c r="A69" s="39" t="s">
        <v>20</v>
      </c>
      <c r="C69" s="37"/>
      <c r="E69" s="37"/>
    </row>
    <row r="70" spans="1:5" x14ac:dyDescent="0.2">
      <c r="A70" s="22" t="s">
        <v>53</v>
      </c>
      <c r="B70" s="54">
        <v>10</v>
      </c>
      <c r="C70" s="54">
        <v>10</v>
      </c>
      <c r="D70" s="54">
        <v>10</v>
      </c>
      <c r="E70" s="54">
        <v>10</v>
      </c>
    </row>
    <row r="71" spans="1:5" s="38" customFormat="1" x14ac:dyDescent="0.2">
      <c r="A71" s="22" t="s">
        <v>73</v>
      </c>
      <c r="B71" s="54">
        <v>10</v>
      </c>
      <c r="C71" s="54">
        <v>10</v>
      </c>
      <c r="D71" s="54">
        <v>10</v>
      </c>
      <c r="E71" s="54">
        <v>10</v>
      </c>
    </row>
    <row r="72" spans="1:5" s="38" customFormat="1" x14ac:dyDescent="0.2">
      <c r="A72" s="22" t="s">
        <v>52</v>
      </c>
      <c r="B72" s="54">
        <v>10</v>
      </c>
      <c r="C72" s="54">
        <v>10</v>
      </c>
      <c r="D72" s="54">
        <v>10</v>
      </c>
      <c r="E72" s="54">
        <v>10</v>
      </c>
    </row>
    <row r="73" spans="1:5" s="38" customFormat="1" x14ac:dyDescent="0.2">
      <c r="A73" s="22"/>
      <c r="B73" s="54"/>
      <c r="C73" s="54"/>
      <c r="D73" s="54"/>
      <c r="E73" s="54"/>
    </row>
    <row r="74" spans="1:5" s="38" customFormat="1" x14ac:dyDescent="0.2">
      <c r="A74" s="25" t="s">
        <v>21</v>
      </c>
      <c r="B74" s="54">
        <v>10</v>
      </c>
      <c r="C74" s="54">
        <v>10</v>
      </c>
      <c r="D74" s="54">
        <v>10</v>
      </c>
      <c r="E74" s="54">
        <v>10</v>
      </c>
    </row>
    <row r="75" spans="1:5" x14ac:dyDescent="0.2">
      <c r="A75" s="22" t="s">
        <v>54</v>
      </c>
      <c r="B75" s="54">
        <v>10</v>
      </c>
      <c r="C75" s="54">
        <v>10</v>
      </c>
      <c r="D75" s="54">
        <v>10</v>
      </c>
      <c r="E75" s="54">
        <v>10</v>
      </c>
    </row>
    <row r="76" spans="1:5" x14ac:dyDescent="0.2">
      <c r="A76" s="22" t="s">
        <v>55</v>
      </c>
    </row>
    <row r="77" spans="1:5" s="25" customFormat="1" x14ac:dyDescent="0.2">
      <c r="A77" s="64" t="s">
        <v>92</v>
      </c>
      <c r="B77" s="43">
        <f>SUM(B70:B76)</f>
        <v>50</v>
      </c>
      <c r="C77" s="43">
        <f>SUM(C70:C76)</f>
        <v>50</v>
      </c>
      <c r="D77" s="43">
        <f>SUM(D70:D76)</f>
        <v>50</v>
      </c>
      <c r="E77" s="43">
        <f>SUM(E70:E76)</f>
        <v>50</v>
      </c>
    </row>
    <row r="78" spans="1:5" x14ac:dyDescent="0.2">
      <c r="E78" s="48"/>
    </row>
    <row r="79" spans="1:5" x14ac:dyDescent="0.2">
      <c r="A79" s="34" t="s">
        <v>87</v>
      </c>
      <c r="B79" s="36">
        <f>SUM(B39+B52+B67+B77)</f>
        <v>350</v>
      </c>
      <c r="C79" s="36">
        <f>SUM(C39+C52+C67+C77)</f>
        <v>350</v>
      </c>
      <c r="D79" s="36">
        <f>SUM(D39+D52+D67+D77)</f>
        <v>350</v>
      </c>
      <c r="E79" s="36">
        <f>SUM(E39+E52+E67+E77)</f>
        <v>350</v>
      </c>
    </row>
    <row r="80" spans="1:5" x14ac:dyDescent="0.2">
      <c r="A80" s="25"/>
      <c r="B80" s="22"/>
      <c r="C80" s="22"/>
      <c r="D80" s="22"/>
      <c r="E80" s="22"/>
    </row>
    <row r="82" spans="1:5" x14ac:dyDescent="0.2">
      <c r="A82" s="40" t="s">
        <v>22</v>
      </c>
      <c r="B82" s="36">
        <f>SUM(B39,B52,B79)</f>
        <v>520</v>
      </c>
      <c r="C82" s="36">
        <f>SUM(C39,C52,C79)</f>
        <v>520</v>
      </c>
      <c r="D82" s="36">
        <f>SUM(D39,D52,D79)</f>
        <v>520</v>
      </c>
      <c r="E82" s="36">
        <f>SUM(E39,E52,E79)</f>
        <v>520</v>
      </c>
    </row>
    <row r="83" spans="1:5" x14ac:dyDescent="0.2">
      <c r="A83" s="41"/>
      <c r="B83" s="43" t="s">
        <v>38</v>
      </c>
      <c r="C83" s="43" t="s">
        <v>74</v>
      </c>
      <c r="D83" s="43" t="s">
        <v>38</v>
      </c>
      <c r="E83" s="43" t="s">
        <v>39</v>
      </c>
    </row>
    <row r="84" spans="1:5" x14ac:dyDescent="0.2">
      <c r="A84" s="44" t="s">
        <v>23</v>
      </c>
      <c r="B84" s="24">
        <f>SUM(B6+B27)</f>
        <v>2110</v>
      </c>
      <c r="C84" s="24">
        <f>SUM(C6+C27)</f>
        <v>2110</v>
      </c>
      <c r="D84" s="24">
        <f>SUM(D6+D27)</f>
        <v>2110</v>
      </c>
      <c r="E84" s="24">
        <f>SUM(E6+E27)</f>
        <v>2110</v>
      </c>
    </row>
    <row r="85" spans="1:5" x14ac:dyDescent="0.2">
      <c r="A85" s="44" t="s">
        <v>24</v>
      </c>
      <c r="B85" s="24">
        <f>(B82)</f>
        <v>520</v>
      </c>
      <c r="C85" s="24">
        <f>(C82)</f>
        <v>520</v>
      </c>
      <c r="D85" s="24">
        <f>(D82)</f>
        <v>520</v>
      </c>
      <c r="E85" s="24">
        <f>(E82)</f>
        <v>520</v>
      </c>
    </row>
    <row r="86" spans="1:5" x14ac:dyDescent="0.2">
      <c r="A86" s="44" t="s">
        <v>25</v>
      </c>
      <c r="B86" s="24">
        <f>(B84-B85)</f>
        <v>1590</v>
      </c>
      <c r="C86" s="24">
        <f>(C84-C85)</f>
        <v>1590</v>
      </c>
      <c r="D86" s="24">
        <f>(D84-D85)</f>
        <v>1590</v>
      </c>
      <c r="E86" s="24">
        <f>(E84-E85)</f>
        <v>1590</v>
      </c>
    </row>
    <row r="88" spans="1:5" x14ac:dyDescent="0.2">
      <c r="A88" s="45" t="s">
        <v>26</v>
      </c>
      <c r="B88" s="46"/>
      <c r="C88" s="46"/>
      <c r="D88" s="46"/>
      <c r="E88" s="46"/>
    </row>
    <row r="89" spans="1:5" x14ac:dyDescent="0.2">
      <c r="A89" s="22" t="s">
        <v>27</v>
      </c>
      <c r="B89" s="22"/>
      <c r="C89" s="22"/>
      <c r="D89" s="22"/>
      <c r="E89" s="22"/>
    </row>
    <row r="90" spans="1:5" x14ac:dyDescent="0.2">
      <c r="A90" s="22" t="s">
        <v>75</v>
      </c>
      <c r="B90" s="22"/>
      <c r="C90" s="22"/>
      <c r="D90" s="22"/>
      <c r="E90" s="22"/>
    </row>
    <row r="91" spans="1:5" x14ac:dyDescent="0.2">
      <c r="A91" s="22" t="s">
        <v>28</v>
      </c>
      <c r="B91" s="22"/>
      <c r="C91" s="22"/>
      <c r="D91" s="22"/>
      <c r="E91" s="22"/>
    </row>
    <row r="92" spans="1:5" x14ac:dyDescent="0.2">
      <c r="A92" s="22" t="s">
        <v>29</v>
      </c>
      <c r="B92" s="22"/>
      <c r="D92" s="22"/>
    </row>
    <row r="93" spans="1:5" x14ac:dyDescent="0.2">
      <c r="B93" s="44"/>
      <c r="D93" s="23"/>
    </row>
    <row r="94" spans="1:5" x14ac:dyDescent="0.2">
      <c r="B94" s="22"/>
      <c r="D94" s="22"/>
    </row>
    <row r="95" spans="1:5" x14ac:dyDescent="0.2">
      <c r="D95" s="22"/>
    </row>
    <row r="96" spans="1:5" x14ac:dyDescent="0.2">
      <c r="B96" s="48"/>
      <c r="D96" s="48"/>
    </row>
    <row r="97" spans="1:5" x14ac:dyDescent="0.2">
      <c r="A97" s="47"/>
      <c r="B97" s="42"/>
      <c r="D97" s="42"/>
    </row>
    <row r="98" spans="1:5" x14ac:dyDescent="0.2">
      <c r="A98" s="47"/>
      <c r="B98" s="42"/>
      <c r="D98" s="42"/>
    </row>
    <row r="99" spans="1:5" x14ac:dyDescent="0.2">
      <c r="A99" s="47"/>
      <c r="B99" s="42"/>
      <c r="C99" s="49"/>
      <c r="D99" s="42"/>
      <c r="E99" s="49"/>
    </row>
    <row r="100" spans="1:5" x14ac:dyDescent="0.2">
      <c r="A100" s="47"/>
      <c r="C100" s="49"/>
      <c r="E100" s="49"/>
    </row>
    <row r="101" spans="1:5" x14ac:dyDescent="0.2">
      <c r="A101" s="33"/>
      <c r="C101" s="49"/>
      <c r="E101" s="49"/>
    </row>
    <row r="102" spans="1:5" x14ac:dyDescent="0.2">
      <c r="A102" s="31"/>
      <c r="B102" s="33"/>
      <c r="C102" s="49"/>
      <c r="D102" s="49"/>
      <c r="E102" s="49"/>
    </row>
    <row r="103" spans="1:5" x14ac:dyDescent="0.2">
      <c r="A103" s="31"/>
      <c r="B103" s="49"/>
      <c r="C103" s="49"/>
      <c r="D103" s="49"/>
      <c r="E103" s="49"/>
    </row>
    <row r="104" spans="1:5" x14ac:dyDescent="0.2">
      <c r="A104" s="31"/>
      <c r="B104" s="49"/>
      <c r="C104" s="49"/>
      <c r="D104" s="49"/>
      <c r="E104" s="49"/>
    </row>
    <row r="105" spans="1:5" x14ac:dyDescent="0.2">
      <c r="A105" s="33" t="s">
        <v>30</v>
      </c>
      <c r="B105" s="49"/>
      <c r="C105" s="49"/>
      <c r="D105" s="49"/>
      <c r="E105" s="49"/>
    </row>
    <row r="106" spans="1:5" x14ac:dyDescent="0.2">
      <c r="A106" s="33" t="s">
        <v>30</v>
      </c>
      <c r="B106" s="49"/>
      <c r="D106" s="49"/>
    </row>
    <row r="107" spans="1:5" x14ac:dyDescent="0.2">
      <c r="B107" s="49"/>
      <c r="D107" s="49"/>
    </row>
    <row r="108" spans="1:5" x14ac:dyDescent="0.2">
      <c r="B108" s="49"/>
      <c r="D108" s="49"/>
    </row>
  </sheetData>
  <mergeCells count="3">
    <mergeCell ref="A1:C1"/>
    <mergeCell ref="A2:C2"/>
    <mergeCell ref="A3:C3"/>
  </mergeCells>
  <phoneticPr fontId="4" type="noConversion"/>
  <printOptions headings="1" gridLines="1"/>
  <pageMargins left="0.44" right="0.41" top="0.5" bottom="0.25" header="0.5" footer="0.04"/>
  <pageSetup orientation="portrait" horizontalDpi="300" verticalDpi="300" r:id="rId1"/>
  <rowBreaks count="1" manualBreakCount="1">
    <brk id="52" max="10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A3F68-461C-48ED-A29E-E8754DA4A5B0}">
  <dimension ref="A1:AP61"/>
  <sheetViews>
    <sheetView zoomScaleNormal="100" zoomScalePageLayoutView="125" workbookViewId="0">
      <selection activeCell="D37" sqref="D37"/>
    </sheetView>
  </sheetViews>
  <sheetFormatPr defaultColWidth="8.875" defaultRowHeight="12.75" x14ac:dyDescent="0.2"/>
  <cols>
    <col min="1" max="1" width="34.5" style="1" customWidth="1"/>
    <col min="2" max="2" width="8" style="15" customWidth="1"/>
    <col min="3" max="3" width="9.75" style="3" customWidth="1"/>
    <col min="4" max="4" width="28.875" style="2" customWidth="1"/>
    <col min="5" max="5" width="13.625" style="2" customWidth="1"/>
    <col min="6" max="6" width="9.625" style="3" customWidth="1"/>
    <col min="7" max="7" width="10" style="3" customWidth="1"/>
    <col min="8" max="16384" width="8.875" style="1"/>
  </cols>
  <sheetData>
    <row r="1" spans="1:11" ht="15.75" x14ac:dyDescent="0.25">
      <c r="A1" s="76" t="s">
        <v>76</v>
      </c>
      <c r="B1" s="76"/>
      <c r="C1" s="76"/>
      <c r="D1" s="76"/>
      <c r="E1" s="1"/>
      <c r="H1" s="69" t="s">
        <v>95</v>
      </c>
    </row>
    <row r="2" spans="1:11" ht="15.75" x14ac:dyDescent="0.25">
      <c r="A2" s="77" t="s">
        <v>77</v>
      </c>
      <c r="B2" s="77"/>
      <c r="C2" s="77"/>
      <c r="D2" s="77"/>
      <c r="H2" s="69" t="s">
        <v>96</v>
      </c>
    </row>
    <row r="3" spans="1:11" ht="15.75" x14ac:dyDescent="0.25">
      <c r="A3" s="7"/>
      <c r="B3" s="8"/>
      <c r="C3" s="9"/>
      <c r="D3" s="10"/>
    </row>
    <row r="4" spans="1:11" s="4" customFormat="1" x14ac:dyDescent="0.2">
      <c r="A4" s="11" t="s">
        <v>33</v>
      </c>
      <c r="B4" s="12"/>
      <c r="C4" s="13"/>
      <c r="D4" s="14" t="s">
        <v>34</v>
      </c>
      <c r="E4" s="14" t="s">
        <v>35</v>
      </c>
      <c r="F4" s="13" t="s">
        <v>36</v>
      </c>
      <c r="G4" s="13" t="s">
        <v>37</v>
      </c>
    </row>
    <row r="5" spans="1:11" x14ac:dyDescent="0.2">
      <c r="A5" s="4" t="s">
        <v>97</v>
      </c>
      <c r="B5" s="15">
        <v>1000</v>
      </c>
      <c r="C5" s="16">
        <f>B5</f>
        <v>1000</v>
      </c>
      <c r="D5" s="17"/>
    </row>
    <row r="6" spans="1:11" x14ac:dyDescent="0.2">
      <c r="A6" s="2" t="s">
        <v>78</v>
      </c>
      <c r="D6" s="18"/>
    </row>
    <row r="7" spans="1:11" x14ac:dyDescent="0.2">
      <c r="D7" s="19"/>
    </row>
    <row r="8" spans="1:11" x14ac:dyDescent="0.2">
      <c r="A8" s="5" t="s">
        <v>79</v>
      </c>
      <c r="B8" s="56"/>
      <c r="C8" s="57"/>
      <c r="D8" s="58"/>
      <c r="E8" s="58"/>
      <c r="F8" s="57"/>
      <c r="G8" s="57"/>
    </row>
    <row r="9" spans="1:11" x14ac:dyDescent="0.2">
      <c r="A9" s="1" t="s">
        <v>80</v>
      </c>
      <c r="B9" s="15">
        <v>10</v>
      </c>
    </row>
    <row r="10" spans="1:11" x14ac:dyDescent="0.2">
      <c r="B10" s="15">
        <v>10</v>
      </c>
    </row>
    <row r="11" spans="1:11" x14ac:dyDescent="0.2">
      <c r="B11" s="15">
        <v>10</v>
      </c>
    </row>
    <row r="12" spans="1:11" x14ac:dyDescent="0.2">
      <c r="B12" s="15">
        <v>10</v>
      </c>
    </row>
    <row r="13" spans="1:11" x14ac:dyDescent="0.2">
      <c r="B13" s="15">
        <v>10</v>
      </c>
    </row>
    <row r="14" spans="1:11" x14ac:dyDescent="0.2">
      <c r="A14" s="55"/>
      <c r="B14" s="15">
        <v>10</v>
      </c>
      <c r="K14" s="1" t="s">
        <v>40</v>
      </c>
    </row>
    <row r="15" spans="1:11" x14ac:dyDescent="0.2">
      <c r="A15" s="59"/>
      <c r="B15" s="15">
        <v>10</v>
      </c>
    </row>
    <row r="16" spans="1:11" x14ac:dyDescent="0.2">
      <c r="A16" s="55"/>
      <c r="B16" s="15">
        <v>10</v>
      </c>
    </row>
    <row r="17" spans="1:7" x14ac:dyDescent="0.2">
      <c r="B17" s="15">
        <v>10</v>
      </c>
      <c r="C17" s="16"/>
    </row>
    <row r="18" spans="1:7" x14ac:dyDescent="0.2">
      <c r="C18" s="21">
        <f>SUM(B9:B17)</f>
        <v>90</v>
      </c>
    </row>
    <row r="19" spans="1:7" x14ac:dyDescent="0.2">
      <c r="A19" s="5" t="s">
        <v>81</v>
      </c>
      <c r="B19" s="57"/>
      <c r="C19" s="58"/>
      <c r="D19" s="58"/>
      <c r="E19" s="14" t="s">
        <v>35</v>
      </c>
      <c r="F19" s="13" t="s">
        <v>36</v>
      </c>
      <c r="G19" s="13" t="s">
        <v>37</v>
      </c>
    </row>
    <row r="20" spans="1:7" x14ac:dyDescent="0.2">
      <c r="A20" s="1" t="s">
        <v>82</v>
      </c>
      <c r="B20" s="15">
        <v>5</v>
      </c>
      <c r="D20" s="1"/>
      <c r="E20" s="20"/>
      <c r="F20" s="15"/>
      <c r="G20" s="15"/>
    </row>
    <row r="21" spans="1:7" x14ac:dyDescent="0.2">
      <c r="A21" s="1" t="s">
        <v>83</v>
      </c>
      <c r="B21" s="15">
        <v>5</v>
      </c>
      <c r="D21" s="62"/>
      <c r="E21" s="20"/>
      <c r="F21" s="15"/>
      <c r="G21" s="15"/>
    </row>
    <row r="22" spans="1:7" x14ac:dyDescent="0.2">
      <c r="B22" s="15">
        <v>5</v>
      </c>
      <c r="D22" s="62"/>
      <c r="E22" s="20"/>
      <c r="F22" s="15"/>
      <c r="G22" s="15"/>
    </row>
    <row r="23" spans="1:7" x14ac:dyDescent="0.2">
      <c r="B23" s="15">
        <v>5</v>
      </c>
      <c r="D23" s="62"/>
      <c r="E23" s="20"/>
      <c r="F23" s="15"/>
      <c r="G23" s="15"/>
    </row>
    <row r="24" spans="1:7" x14ac:dyDescent="0.2">
      <c r="B24" s="15">
        <v>5</v>
      </c>
      <c r="D24" s="62"/>
      <c r="E24" s="20"/>
      <c r="F24" s="15"/>
      <c r="G24" s="15"/>
    </row>
    <row r="25" spans="1:7" x14ac:dyDescent="0.2">
      <c r="B25" s="15">
        <v>5</v>
      </c>
      <c r="D25" s="62"/>
      <c r="E25" s="20"/>
      <c r="F25" s="15"/>
      <c r="G25" s="15"/>
    </row>
    <row r="26" spans="1:7" x14ac:dyDescent="0.2">
      <c r="B26" s="15">
        <v>5</v>
      </c>
      <c r="D26" s="62"/>
      <c r="E26" s="20"/>
      <c r="F26" s="15"/>
      <c r="G26" s="15"/>
    </row>
    <row r="27" spans="1:7" x14ac:dyDescent="0.2">
      <c r="B27" s="15">
        <v>5</v>
      </c>
      <c r="D27" s="62"/>
      <c r="E27" s="20"/>
      <c r="F27" s="15"/>
      <c r="G27" s="15"/>
    </row>
    <row r="28" spans="1:7" x14ac:dyDescent="0.2">
      <c r="B28" s="15">
        <v>5</v>
      </c>
      <c r="C28" s="16"/>
      <c r="D28" s="1"/>
      <c r="E28" s="1"/>
    </row>
    <row r="29" spans="1:7" x14ac:dyDescent="0.2">
      <c r="B29" s="15">
        <v>5</v>
      </c>
      <c r="D29" s="1"/>
      <c r="E29" s="1"/>
    </row>
    <row r="30" spans="1:7" x14ac:dyDescent="0.2">
      <c r="C30" s="21">
        <f>SUM(B20:B29)</f>
        <v>50</v>
      </c>
    </row>
    <row r="31" spans="1:7" x14ac:dyDescent="0.2">
      <c r="A31" s="4" t="s">
        <v>98</v>
      </c>
      <c r="C31" s="16">
        <f>SUM(C5+C18-C30)</f>
        <v>1040</v>
      </c>
      <c r="D31" s="17"/>
    </row>
    <row r="32" spans="1:7" x14ac:dyDescent="0.2">
      <c r="B32" s="21"/>
      <c r="D32" s="19"/>
    </row>
    <row r="34" spans="1:10" x14ac:dyDescent="0.2">
      <c r="H34" s="2"/>
      <c r="I34" s="2"/>
      <c r="J34" s="2"/>
    </row>
    <row r="35" spans="1:10" x14ac:dyDescent="0.2">
      <c r="B35" s="63"/>
      <c r="E35" s="16"/>
      <c r="H35" s="2"/>
      <c r="I35" s="2"/>
      <c r="J35" s="2"/>
    </row>
    <row r="39" spans="1:10" x14ac:dyDescent="0.2">
      <c r="A39" s="1" t="s">
        <v>84</v>
      </c>
    </row>
    <row r="53" spans="1:42" s="6" customFormat="1" x14ac:dyDescent="0.2">
      <c r="A53" s="1"/>
      <c r="B53" s="15"/>
      <c r="C53" s="3"/>
      <c r="D53" s="2"/>
      <c r="E53" s="2"/>
      <c r="F53" s="3"/>
      <c r="G53" s="3"/>
      <c r="H53" s="1"/>
      <c r="I53" s="1"/>
      <c r="J53" s="1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</row>
    <row r="54" spans="1:42" s="6" customFormat="1" x14ac:dyDescent="0.2">
      <c r="A54" s="1"/>
      <c r="B54" s="15"/>
      <c r="C54" s="3"/>
      <c r="D54" s="2"/>
      <c r="E54" s="2"/>
      <c r="F54" s="3"/>
      <c r="G54" s="3"/>
      <c r="H54" s="1"/>
      <c r="I54" s="1"/>
      <c r="J54" s="1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</row>
    <row r="55" spans="1:42" s="6" customFormat="1" x14ac:dyDescent="0.2">
      <c r="A55" s="1"/>
      <c r="B55" s="15"/>
      <c r="C55" s="3"/>
      <c r="D55" s="2"/>
      <c r="E55" s="2"/>
      <c r="F55" s="3"/>
      <c r="G55" s="3"/>
      <c r="H55" s="1"/>
      <c r="I55" s="1"/>
      <c r="J55" s="1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</row>
    <row r="56" spans="1:42" s="6" customFormat="1" x14ac:dyDescent="0.2">
      <c r="A56" s="1"/>
      <c r="B56" s="15"/>
      <c r="C56" s="3"/>
      <c r="D56" s="2"/>
      <c r="E56" s="2"/>
      <c r="F56" s="3"/>
      <c r="G56" s="3"/>
      <c r="H56" s="1"/>
      <c r="I56" s="1"/>
      <c r="J56" s="1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</row>
    <row r="57" spans="1:42" s="6" customFormat="1" x14ac:dyDescent="0.2">
      <c r="A57" s="1"/>
      <c r="B57" s="15"/>
      <c r="C57" s="3"/>
      <c r="D57" s="2"/>
      <c r="E57" s="2"/>
      <c r="F57" s="3"/>
      <c r="G57" s="3"/>
      <c r="H57" s="1"/>
      <c r="I57" s="1"/>
      <c r="J57" s="1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</row>
    <row r="58" spans="1:42" s="6" customFormat="1" x14ac:dyDescent="0.2">
      <c r="A58" s="1"/>
      <c r="B58" s="15"/>
      <c r="C58" s="3"/>
      <c r="D58" s="2"/>
      <c r="E58" s="2"/>
      <c r="F58" s="3"/>
      <c r="G58" s="3"/>
      <c r="H58" s="1"/>
      <c r="I58" s="1"/>
      <c r="J58" s="1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</row>
    <row r="61" spans="1:42" s="6" customFormat="1" x14ac:dyDescent="0.2">
      <c r="A61" s="1"/>
      <c r="B61" s="15"/>
      <c r="C61" s="3"/>
      <c r="D61" s="2"/>
      <c r="E61" s="2"/>
      <c r="F61" s="3"/>
      <c r="G61" s="3"/>
      <c r="H61" s="1"/>
      <c r="I61" s="1"/>
      <c r="J61" s="1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</row>
  </sheetData>
  <mergeCells count="2">
    <mergeCell ref="A1:D1"/>
    <mergeCell ref="A2:D2"/>
  </mergeCells>
  <pageMargins left="0.41" right="0.27" top="0.5" bottom="0.53" header="0.5" footer="0.5"/>
  <pageSetup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20042-EA87-4D58-BADF-4A2A5B52DCD7}">
  <dimension ref="A1:AP61"/>
  <sheetViews>
    <sheetView zoomScaleNormal="100" zoomScalePageLayoutView="125" workbookViewId="0">
      <selection activeCell="D35" sqref="D35"/>
    </sheetView>
  </sheetViews>
  <sheetFormatPr defaultColWidth="8.875" defaultRowHeight="12.75" x14ac:dyDescent="0.2"/>
  <cols>
    <col min="1" max="1" width="34.5" style="1" customWidth="1"/>
    <col min="2" max="2" width="8" style="15" customWidth="1"/>
    <col min="3" max="3" width="9.75" style="3" customWidth="1"/>
    <col min="4" max="4" width="28.875" style="2" customWidth="1"/>
    <col min="5" max="5" width="13.625" style="2" customWidth="1"/>
    <col min="6" max="6" width="9.625" style="3" customWidth="1"/>
    <col min="7" max="7" width="10" style="3" customWidth="1"/>
    <col min="8" max="16384" width="8.875" style="1"/>
  </cols>
  <sheetData>
    <row r="1" spans="1:11" ht="15.75" x14ac:dyDescent="0.25">
      <c r="A1" s="76" t="s">
        <v>76</v>
      </c>
      <c r="B1" s="76"/>
      <c r="C1" s="76"/>
      <c r="D1" s="76"/>
      <c r="E1" s="1"/>
      <c r="H1" s="69" t="s">
        <v>95</v>
      </c>
    </row>
    <row r="2" spans="1:11" ht="15.75" x14ac:dyDescent="0.25">
      <c r="A2" s="77" t="s">
        <v>77</v>
      </c>
      <c r="B2" s="77"/>
      <c r="C2" s="77"/>
      <c r="D2" s="77"/>
      <c r="H2" s="69" t="s">
        <v>96</v>
      </c>
    </row>
    <row r="3" spans="1:11" ht="15.75" x14ac:dyDescent="0.25">
      <c r="A3" s="7"/>
      <c r="B3" s="8"/>
      <c r="C3" s="9"/>
      <c r="D3" s="10"/>
    </row>
    <row r="4" spans="1:11" s="4" customFormat="1" x14ac:dyDescent="0.2">
      <c r="A4" s="11" t="s">
        <v>33</v>
      </c>
      <c r="B4" s="12"/>
      <c r="C4" s="13"/>
      <c r="D4" s="14" t="s">
        <v>34</v>
      </c>
      <c r="E4" s="14" t="s">
        <v>35</v>
      </c>
      <c r="F4" s="13" t="s">
        <v>36</v>
      </c>
      <c r="G4" s="13" t="s">
        <v>37</v>
      </c>
    </row>
    <row r="5" spans="1:11" x14ac:dyDescent="0.2">
      <c r="A5" s="4" t="s">
        <v>97</v>
      </c>
      <c r="B5" s="15">
        <v>1000</v>
      </c>
      <c r="C5" s="16">
        <f>B5</f>
        <v>1000</v>
      </c>
      <c r="D5" s="17"/>
    </row>
    <row r="6" spans="1:11" x14ac:dyDescent="0.2">
      <c r="A6" s="2" t="s">
        <v>78</v>
      </c>
      <c r="D6" s="18"/>
    </row>
    <row r="7" spans="1:11" x14ac:dyDescent="0.2">
      <c r="D7" s="19"/>
    </row>
    <row r="8" spans="1:11" x14ac:dyDescent="0.2">
      <c r="A8" s="5" t="s">
        <v>79</v>
      </c>
      <c r="B8" s="56"/>
      <c r="C8" s="57"/>
      <c r="D8" s="58"/>
      <c r="E8" s="58"/>
      <c r="F8" s="57"/>
      <c r="G8" s="57"/>
    </row>
    <row r="9" spans="1:11" x14ac:dyDescent="0.2">
      <c r="A9" s="1" t="s">
        <v>80</v>
      </c>
      <c r="B9" s="15">
        <v>10</v>
      </c>
    </row>
    <row r="10" spans="1:11" x14ac:dyDescent="0.2">
      <c r="B10" s="15">
        <v>10</v>
      </c>
    </row>
    <row r="11" spans="1:11" x14ac:dyDescent="0.2">
      <c r="B11" s="15">
        <v>10</v>
      </c>
    </row>
    <row r="12" spans="1:11" x14ac:dyDescent="0.2">
      <c r="B12" s="15">
        <v>10</v>
      </c>
    </row>
    <row r="13" spans="1:11" x14ac:dyDescent="0.2">
      <c r="B13" s="15">
        <v>10</v>
      </c>
    </row>
    <row r="14" spans="1:11" x14ac:dyDescent="0.2">
      <c r="A14" s="55"/>
      <c r="B14" s="15">
        <v>10</v>
      </c>
      <c r="K14" s="1" t="s">
        <v>40</v>
      </c>
    </row>
    <row r="15" spans="1:11" x14ac:dyDescent="0.2">
      <c r="A15" s="59"/>
      <c r="B15" s="15">
        <v>10</v>
      </c>
    </row>
    <row r="16" spans="1:11" x14ac:dyDescent="0.2">
      <c r="A16" s="55"/>
      <c r="B16" s="15">
        <v>10</v>
      </c>
    </row>
    <row r="17" spans="1:7" x14ac:dyDescent="0.2">
      <c r="B17" s="15">
        <v>10</v>
      </c>
      <c r="C17" s="16"/>
    </row>
    <row r="18" spans="1:7" x14ac:dyDescent="0.2">
      <c r="C18" s="21">
        <f>SUM(B9:B17)</f>
        <v>90</v>
      </c>
    </row>
    <row r="19" spans="1:7" x14ac:dyDescent="0.2">
      <c r="A19" s="5" t="s">
        <v>81</v>
      </c>
      <c r="B19" s="57"/>
      <c r="C19" s="58"/>
      <c r="D19" s="58"/>
      <c r="E19" s="14" t="s">
        <v>35</v>
      </c>
      <c r="F19" s="13" t="s">
        <v>36</v>
      </c>
      <c r="G19" s="13" t="s">
        <v>37</v>
      </c>
    </row>
    <row r="20" spans="1:7" x14ac:dyDescent="0.2">
      <c r="A20" s="1" t="s">
        <v>82</v>
      </c>
      <c r="B20" s="15">
        <v>5</v>
      </c>
      <c r="D20" s="1"/>
      <c r="E20" s="20"/>
      <c r="F20" s="15"/>
      <c r="G20" s="15"/>
    </row>
    <row r="21" spans="1:7" x14ac:dyDescent="0.2">
      <c r="A21" s="1" t="s">
        <v>83</v>
      </c>
      <c r="B21" s="15">
        <v>5</v>
      </c>
      <c r="D21" s="62"/>
      <c r="E21" s="20"/>
      <c r="F21" s="15"/>
      <c r="G21" s="15"/>
    </row>
    <row r="22" spans="1:7" x14ac:dyDescent="0.2">
      <c r="B22" s="15">
        <v>5</v>
      </c>
      <c r="D22" s="62"/>
      <c r="E22" s="20"/>
      <c r="F22" s="15"/>
      <c r="G22" s="15"/>
    </row>
    <row r="23" spans="1:7" x14ac:dyDescent="0.2">
      <c r="B23" s="15">
        <v>5</v>
      </c>
      <c r="D23" s="62"/>
      <c r="E23" s="20"/>
      <c r="F23" s="15"/>
      <c r="G23" s="15"/>
    </row>
    <row r="24" spans="1:7" x14ac:dyDescent="0.2">
      <c r="B24" s="15">
        <v>5</v>
      </c>
      <c r="D24" s="62"/>
      <c r="E24" s="20"/>
      <c r="F24" s="15"/>
      <c r="G24" s="15"/>
    </row>
    <row r="25" spans="1:7" x14ac:dyDescent="0.2">
      <c r="B25" s="15">
        <v>5</v>
      </c>
      <c r="D25" s="62"/>
      <c r="E25" s="20"/>
      <c r="F25" s="15"/>
      <c r="G25" s="15"/>
    </row>
    <row r="26" spans="1:7" x14ac:dyDescent="0.2">
      <c r="B26" s="15">
        <v>5</v>
      </c>
      <c r="D26" s="62"/>
      <c r="E26" s="20"/>
      <c r="F26" s="15"/>
      <c r="G26" s="15"/>
    </row>
    <row r="27" spans="1:7" x14ac:dyDescent="0.2">
      <c r="B27" s="15">
        <v>5</v>
      </c>
      <c r="D27" s="62"/>
      <c r="E27" s="20"/>
      <c r="F27" s="15"/>
      <c r="G27" s="15"/>
    </row>
    <row r="28" spans="1:7" x14ac:dyDescent="0.2">
      <c r="B28" s="15">
        <v>5</v>
      </c>
      <c r="C28" s="16"/>
      <c r="D28" s="1"/>
      <c r="E28" s="1"/>
    </row>
    <row r="29" spans="1:7" x14ac:dyDescent="0.2">
      <c r="B29" s="15">
        <v>5</v>
      </c>
      <c r="D29" s="1"/>
      <c r="E29" s="1"/>
    </row>
    <row r="30" spans="1:7" x14ac:dyDescent="0.2">
      <c r="C30" s="21">
        <f>SUM(B20:B29)</f>
        <v>50</v>
      </c>
    </row>
    <row r="31" spans="1:7" x14ac:dyDescent="0.2">
      <c r="A31" s="4" t="s">
        <v>98</v>
      </c>
      <c r="C31" s="16">
        <f>SUM(C5+C18-C30)</f>
        <v>1040</v>
      </c>
      <c r="D31" s="17"/>
    </row>
    <row r="32" spans="1:7" x14ac:dyDescent="0.2">
      <c r="B32" s="21"/>
      <c r="D32" s="19"/>
    </row>
    <row r="34" spans="1:10" x14ac:dyDescent="0.2">
      <c r="H34" s="2"/>
      <c r="I34" s="2"/>
      <c r="J34" s="2"/>
    </row>
    <row r="35" spans="1:10" x14ac:dyDescent="0.2">
      <c r="B35" s="63"/>
      <c r="E35" s="16"/>
      <c r="H35" s="2"/>
      <c r="I35" s="2"/>
      <c r="J35" s="2"/>
    </row>
    <row r="39" spans="1:10" x14ac:dyDescent="0.2">
      <c r="A39" s="1" t="s">
        <v>84</v>
      </c>
    </row>
    <row r="53" spans="1:42" s="6" customFormat="1" x14ac:dyDescent="0.2">
      <c r="A53" s="1"/>
      <c r="B53" s="15"/>
      <c r="C53" s="3"/>
      <c r="D53" s="2"/>
      <c r="E53" s="2"/>
      <c r="F53" s="3"/>
      <c r="G53" s="3"/>
      <c r="H53" s="1"/>
      <c r="I53" s="1"/>
      <c r="J53" s="1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</row>
    <row r="54" spans="1:42" s="6" customFormat="1" x14ac:dyDescent="0.2">
      <c r="A54" s="1"/>
      <c r="B54" s="15"/>
      <c r="C54" s="3"/>
      <c r="D54" s="2"/>
      <c r="E54" s="2"/>
      <c r="F54" s="3"/>
      <c r="G54" s="3"/>
      <c r="H54" s="1"/>
      <c r="I54" s="1"/>
      <c r="J54" s="1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</row>
    <row r="55" spans="1:42" s="6" customFormat="1" x14ac:dyDescent="0.2">
      <c r="A55" s="1"/>
      <c r="B55" s="15"/>
      <c r="C55" s="3"/>
      <c r="D55" s="2"/>
      <c r="E55" s="2"/>
      <c r="F55" s="3"/>
      <c r="G55" s="3"/>
      <c r="H55" s="1"/>
      <c r="I55" s="1"/>
      <c r="J55" s="1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</row>
    <row r="56" spans="1:42" s="6" customFormat="1" x14ac:dyDescent="0.2">
      <c r="A56" s="1"/>
      <c r="B56" s="15"/>
      <c r="C56" s="3"/>
      <c r="D56" s="2"/>
      <c r="E56" s="2"/>
      <c r="F56" s="3"/>
      <c r="G56" s="3"/>
      <c r="H56" s="1"/>
      <c r="I56" s="1"/>
      <c r="J56" s="1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</row>
    <row r="57" spans="1:42" s="6" customFormat="1" x14ac:dyDescent="0.2">
      <c r="A57" s="1"/>
      <c r="B57" s="15"/>
      <c r="C57" s="3"/>
      <c r="D57" s="2"/>
      <c r="E57" s="2"/>
      <c r="F57" s="3"/>
      <c r="G57" s="3"/>
      <c r="H57" s="1"/>
      <c r="I57" s="1"/>
      <c r="J57" s="1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</row>
    <row r="58" spans="1:42" s="6" customFormat="1" x14ac:dyDescent="0.2">
      <c r="A58" s="1"/>
      <c r="B58" s="15"/>
      <c r="C58" s="3"/>
      <c r="D58" s="2"/>
      <c r="E58" s="2"/>
      <c r="F58" s="3"/>
      <c r="G58" s="3"/>
      <c r="H58" s="1"/>
      <c r="I58" s="1"/>
      <c r="J58" s="1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</row>
    <row r="61" spans="1:42" s="6" customFormat="1" x14ac:dyDescent="0.2">
      <c r="A61" s="1"/>
      <c r="B61" s="15"/>
      <c r="C61" s="3"/>
      <c r="D61" s="2"/>
      <c r="E61" s="2"/>
      <c r="F61" s="3"/>
      <c r="G61" s="3"/>
      <c r="H61" s="1"/>
      <c r="I61" s="1"/>
      <c r="J61" s="1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</row>
  </sheetData>
  <mergeCells count="2">
    <mergeCell ref="A1:D1"/>
    <mergeCell ref="A2:D2"/>
  </mergeCells>
  <pageMargins left="0.41" right="0.27" top="0.5" bottom="0.53" header="0.5" footer="0.5"/>
  <pageSetup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Budget Template</vt:lpstr>
      <vt:lpstr>Monthly Template 2</vt:lpstr>
      <vt:lpstr>Monthly Template 1</vt:lpstr>
      <vt:lpstr>'Budget Template'!Print_Area</vt:lpstr>
      <vt:lpstr>'Monthly Template 1'!Print_Area</vt:lpstr>
      <vt:lpstr>'Monthly Template 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Leesa Cole</dc:creator>
  <cp:lastModifiedBy>Leesa</cp:lastModifiedBy>
  <cp:lastPrinted>2023-04-19T01:25:09Z</cp:lastPrinted>
  <dcterms:created xsi:type="dcterms:W3CDTF">2022-08-05T23:39:29Z</dcterms:created>
  <dcterms:modified xsi:type="dcterms:W3CDTF">2023-04-22T23:35:06Z</dcterms:modified>
</cp:coreProperties>
</file>